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2010" sheetId="1" r:id="rId1"/>
    <sheet name="рез" sheetId="2" r:id="rId2"/>
  </sheets>
  <definedNames>
    <definedName name="_xlnm.Print_Area" localSheetId="0">КПК0112010!$A$1:$BQ$80</definedName>
  </definedNames>
  <calcPr calcId="152511"/>
</workbook>
</file>

<file path=xl/calcChain.xml><?xml version="1.0" encoding="utf-8"?>
<calcChain xmlns="http://schemas.openxmlformats.org/spreadsheetml/2006/main">
  <c r="D26" i="2" l="1"/>
  <c r="BC36" i="1" l="1"/>
  <c r="AK36" i="1"/>
  <c r="BC35" i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<sst xmlns="http://schemas.openxmlformats.org/spreadsheetml/2006/main" count="139" uniqueCount="105">
  <si>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</si>
  <si>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</si>
  <si>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</si>
  <si>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</si>
  <si>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</si>
  <si>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</si>
  <si>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</si>
  <si>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</si>
  <si>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</si>
  <si>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</si>
  <si>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</si>
  <si>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</si>
  <si>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</si>
  <si>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</si>
  <si>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</si>
  <si>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</si>
  <si>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</si>
  <si>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</si>
  <si>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</si>
  <si>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</si>
  <si>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</si>
  <si>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</si>
  <si>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</si>
  <si>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</si>
  <si>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</si>
  <si>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</si>
  <si>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</si>
  <si>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</si>
  <si>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</si>
  <si>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</si>
  <si>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</si>
  <si>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</si>
  <si>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</si>
  <si>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</si>
  <si>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</si>
  <si>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</si>
  <si>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</si>
  <si>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</si>
  <si>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</si>
  <si>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</si>
  <si>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</si>
  <si>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</si>
  <si>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</si>
  <si>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</si>
  <si>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</si>
  <si>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</si>
  <si>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</si>
  <si>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тривалість лікування в стаціонарі одного хворого</t>
  </si>
  <si>
    <t>завантаженість ліжкового фонду у звичайних стаціонарах</t>
  </si>
  <si>
    <t>рівень освоєння коштів</t>
  </si>
  <si>
    <t>зниження рівня захворюваності порівняно з попереднім роком</t>
  </si>
  <si>
    <t>рівень виявлення захворювань на ранніх стадіях</t>
  </si>
  <si>
    <t>В зв'язку з вчасним зверненням пацієнтів була надана більш ефективна лікарська допомога, що призвело до зменшення середньої тривалості перебування хворих в стаціонарі і, як наслідок, зменшення навантаженості ліжкового фонду. А також через те, що більшість обстежень пацієнти проходять амбулаторно, в стаціонарі на це не витрачається часі як наслідок, зменшується термін лікування. Також у зв'язку з воєнним станом деякі сім'ї виїхали з міста, що вплинуло на кількість пацієнтів.</t>
  </si>
  <si>
    <t>Мета програми досягнута. При виконанні бюджетної програми здійснювались заходи, які відповідають затвердженим у паспорті бюджетної програми меті, завданням та напрямам виконання бюджетних коштів. За загальним фондом забезпечено оплату комунальних послуг та енергоносіїв (6940,1 тис.грн), надано одноразову грошову допомогу лікарям-спеціалістам, які вперше прийшли працювати до КНП "Н-Сіверська ЦМЛ" (570,5 тис.грн), стан виконання плану 95%. За спеціальним фондом придбано 2 камери для зберігання тіл та візок гідравлічний, стан виконання 81%.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</si>
  <si>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</si>
  <si>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</si>
  <si>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</si>
  <si>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</si>
  <si>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</si>
  <si>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</si>
  <si>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</si>
  <si>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</si>
  <si>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</si>
  <si>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</si>
  <si>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</si>
  <si>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</si>
  <si>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</si>
  <si>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'І(ефф.)звіт = ((10/8)+(181/210)) / 2 * 100 = 105,6</t>
  </si>
  <si>
    <t>'І(ефф.)баз = ((10/8)+(181/205)) / 2 * 100 = 106,65</t>
  </si>
  <si>
    <t>'І(як.)звіт = ((100/95)+(2,6/2,6)+(1,5/1,5)) / 3 * 100 = 101,75</t>
  </si>
  <si>
    <t>I1 = 105,6 / 106,65 = 0,99</t>
  </si>
  <si>
    <t>Оскільки І1 = 0,99, що відповідає критерію оцінки 0,85 &lt;= І1 &lt; 1, то за цим параметром для даної програми нараховується 15 балів</t>
  </si>
  <si>
    <t>15</t>
  </si>
  <si>
    <t>105,6 + 101,75 + 15 =  222.35 -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</si>
  <si>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</si>
  <si>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</si>
  <si>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</si>
  <si>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</si>
  <si>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</si>
  <si>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</si>
  <si>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 xml:space="preserve"> 'Багатопрофільна стаціонарна медична допомога населенню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</si>
  <si>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</si>
  <si>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</si>
  <si>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</si>
  <si>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</si>
  <si>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</si>
  <si>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</si>
  <si>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</si>
  <si>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</si>
  <si>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</si>
  <si>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</si>
  <si>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</si>
  <si>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</si>
  <si>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</si>
  <si>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</si>
  <si>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</si>
  <si>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</si>
  <si>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</si>
  <si>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</si>
  <si>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</si>
  <si>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</si>
  <si>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</si>
  <si>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</si>
  <si>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</si>
  <si>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>Підвищення рівня надання медичної допомоги та збереження здоров'я жінок та чоловіків Новгород-Сіверської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</si>
</sst>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3" xfId="0" applyBorder="1" applyAlignment="1"/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28" fillId="0" borderId="0" xfId="0" applyFont="1"/>
    <xf numFmtId="0" fontId="8" fillId="0" borderId="0" xfId="0" applyFont="1"/>
    <xf numFmtId="0" fontId="5" fillId="0" borderId="0" xfId="0" applyFont="1" applyAlignment="1">
      <alignment horizontal="center" wrapText="1"/>
    </xf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39</xdr:row>
          <xdr:rowOff>152400</xdr:rowOff>
        </xdr:from>
        <xdr:to>
          <xdr:col>17</xdr:col>
          <xdr:colOff>142875</xdr:colOff>
          <xdr:row>43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45</xdr:row>
          <xdr:rowOff>161925</xdr:rowOff>
        </xdr:from>
        <xdr:to>
          <xdr:col>15</xdr:col>
          <xdr:colOff>161925</xdr:colOff>
          <xdr:row>49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295275</xdr:rowOff>
        </xdr:from>
        <xdr:to>
          <xdr:col>18</xdr:col>
          <xdr:colOff>47625</xdr:colOff>
          <xdr:row>54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56</xdr:row>
          <xdr:rowOff>57150</xdr:rowOff>
        </xdr:from>
        <xdr:to>
          <xdr:col>7</xdr:col>
          <xdr:colOff>85725</xdr:colOff>
          <xdr:row>59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0"/>
  <sheetViews>
    <sheetView topLeftCell="A65" zoomScaleNormal="100" workbookViewId="0">
      <selection activeCell="AN75" sqref="AN7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64" ht="9" hidden="1" customHeight="1" x14ac:dyDescent="0.2"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64" ht="15.75" hidden="1" customHeight="1" x14ac:dyDescent="0.2"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64" ht="9.75" hidden="1" customHeight="1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</row>
    <row r="8" spans="1:64" ht="9.75" hidden="1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</row>
    <row r="9" spans="1:64" ht="8.25" hidden="1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</row>
    <row r="10" spans="1:64" ht="15.75" x14ac:dyDescent="0.2">
      <c r="A10" s="99" t="s">
        <v>22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64" ht="15.75" customHeight="1" x14ac:dyDescent="0.2">
      <c r="A11" s="99" t="s">
        <v>61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54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11"/>
      <c r="N13" s="93" t="s">
        <v>55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12"/>
      <c r="AU13" s="91" t="s">
        <v>58</v>
      </c>
      <c r="AV13" s="92"/>
      <c r="AW13" s="92"/>
      <c r="AX13" s="92"/>
      <c r="AY13" s="92"/>
      <c r="AZ13" s="92"/>
      <c r="BA13" s="92"/>
      <c r="BB13" s="9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90" t="s">
        <v>10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3"/>
      <c r="N14" s="98" t="s">
        <v>11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13"/>
      <c r="AU14" s="90" t="s">
        <v>12</v>
      </c>
      <c r="AV14" s="90"/>
      <c r="AW14" s="90"/>
      <c r="AX14" s="90"/>
      <c r="AY14" s="90"/>
      <c r="AZ14" s="90"/>
      <c r="BA14" s="90"/>
      <c r="BB14" s="9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64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11"/>
      <c r="N16" s="93" t="s">
        <v>55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12"/>
      <c r="AU16" s="91" t="s">
        <v>58</v>
      </c>
      <c r="AV16" s="92"/>
      <c r="AW16" s="92"/>
      <c r="AX16" s="92"/>
      <c r="AY16" s="92"/>
      <c r="AZ16" s="92"/>
      <c r="BA16" s="92"/>
      <c r="BB16" s="92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90" t="s">
        <v>10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3"/>
      <c r="N17" s="98" t="s">
        <v>13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13"/>
      <c r="AU17" s="90" t="s">
        <v>12</v>
      </c>
      <c r="AV17" s="90"/>
      <c r="AW17" s="90"/>
      <c r="AX17" s="90"/>
      <c r="AY17" s="90"/>
      <c r="AZ17" s="90"/>
      <c r="BA17" s="90"/>
      <c r="BB17" s="9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62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/>
      <c r="N19" s="91" t="s">
        <v>65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16"/>
      <c r="AA19" s="91" t="s">
        <v>66</v>
      </c>
      <c r="AB19" s="92"/>
      <c r="AC19" s="92"/>
      <c r="AD19" s="92"/>
      <c r="AE19" s="92"/>
      <c r="AF19" s="92"/>
      <c r="AG19" s="92"/>
      <c r="AH19" s="92"/>
      <c r="AI19" s="92"/>
      <c r="AJ19" s="16"/>
      <c r="AK19" s="102" t="s">
        <v>63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16"/>
      <c r="BE19" s="91" t="s">
        <v>59</v>
      </c>
      <c r="BF19" s="92"/>
      <c r="BG19" s="92"/>
      <c r="BH19" s="92"/>
      <c r="BI19" s="92"/>
      <c r="BJ19" s="92"/>
      <c r="BK19" s="92"/>
      <c r="BL19" s="92"/>
    </row>
    <row r="20" spans="1:79" ht="23.25" customHeight="1" x14ac:dyDescent="0.2">
      <c r="A20"/>
      <c r="B20" s="90" t="s">
        <v>10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/>
      <c r="N20" s="90" t="s">
        <v>14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19"/>
      <c r="AA20" s="103" t="s">
        <v>15</v>
      </c>
      <c r="AB20" s="103"/>
      <c r="AC20" s="103"/>
      <c r="AD20" s="103"/>
      <c r="AE20" s="103"/>
      <c r="AF20" s="103"/>
      <c r="AG20" s="103"/>
      <c r="AH20" s="103"/>
      <c r="AI20" s="103"/>
      <c r="AJ20" s="19"/>
      <c r="AK20" s="97" t="s">
        <v>16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19"/>
      <c r="BE20" s="90" t="s">
        <v>17</v>
      </c>
      <c r="BF20" s="90"/>
      <c r="BG20" s="90"/>
      <c r="BH20" s="90"/>
      <c r="BI20" s="90"/>
      <c r="BJ20" s="90"/>
      <c r="BK20" s="90"/>
      <c r="BL20" s="90"/>
    </row>
    <row r="23" spans="1:79" ht="15.75" customHeight="1" x14ac:dyDescent="0.2">
      <c r="A23" s="75" t="s">
        <v>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</row>
    <row r="24" spans="1:79" ht="15" customHeight="1" x14ac:dyDescent="0.2">
      <c r="A24" s="57" t="s">
        <v>60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28"/>
      <c r="BJ24" s="28"/>
      <c r="BK24" s="28"/>
      <c r="BL24" s="28"/>
      <c r="BM24" s="28"/>
      <c r="BN24" s="28"/>
    </row>
    <row r="25" spans="1:79" ht="28.5" customHeight="1" x14ac:dyDescent="0.2">
      <c r="A25" s="64" t="s">
        <v>0</v>
      </c>
      <c r="B25" s="64"/>
      <c r="C25" s="64" t="s">
        <v>1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 t="s">
        <v>23</v>
      </c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 t="s">
        <v>27</v>
      </c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</row>
    <row r="26" spans="1:79" ht="31.5" customHeight="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 t="s">
        <v>24</v>
      </c>
      <c r="Z26" s="64"/>
      <c r="AA26" s="64"/>
      <c r="AB26" s="64"/>
      <c r="AC26" s="64"/>
      <c r="AD26" s="64"/>
      <c r="AE26" s="64" t="s">
        <v>25</v>
      </c>
      <c r="AF26" s="64"/>
      <c r="AG26" s="64"/>
      <c r="AH26" s="64"/>
      <c r="AI26" s="64"/>
      <c r="AJ26" s="64"/>
      <c r="AK26" s="64" t="s">
        <v>26</v>
      </c>
      <c r="AL26" s="64"/>
      <c r="AM26" s="64"/>
      <c r="AN26" s="64"/>
      <c r="AO26" s="64"/>
      <c r="AP26" s="64"/>
      <c r="AQ26" s="64" t="s">
        <v>24</v>
      </c>
      <c r="AR26" s="64"/>
      <c r="AS26" s="64"/>
      <c r="AT26" s="64"/>
      <c r="AU26" s="64"/>
      <c r="AV26" s="64"/>
      <c r="AW26" s="64" t="s">
        <v>25</v>
      </c>
      <c r="AX26" s="72"/>
      <c r="AY26" s="72"/>
      <c r="AZ26" s="72"/>
      <c r="BA26" s="72"/>
      <c r="BB26" s="72"/>
      <c r="BC26" s="70" t="s">
        <v>26</v>
      </c>
      <c r="BD26" s="55"/>
      <c r="BE26" s="55"/>
      <c r="BF26" s="55"/>
      <c r="BG26" s="55"/>
      <c r="BH26" s="55"/>
    </row>
    <row r="27" spans="1:79" ht="17.25" customHeight="1" x14ac:dyDescent="0.25">
      <c r="A27" s="64">
        <v>1</v>
      </c>
      <c r="B27" s="64"/>
      <c r="C27" s="64">
        <v>2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>
        <v>3</v>
      </c>
      <c r="Z27" s="64"/>
      <c r="AA27" s="64"/>
      <c r="AB27" s="64"/>
      <c r="AC27" s="64"/>
      <c r="AD27" s="64"/>
      <c r="AE27" s="64">
        <v>4</v>
      </c>
      <c r="AF27" s="64"/>
      <c r="AG27" s="64"/>
      <c r="AH27" s="64"/>
      <c r="AI27" s="64"/>
      <c r="AJ27" s="64"/>
      <c r="AK27" s="64">
        <v>5</v>
      </c>
      <c r="AL27" s="64"/>
      <c r="AM27" s="64"/>
      <c r="AN27" s="64"/>
      <c r="AO27" s="64"/>
      <c r="AP27" s="64"/>
      <c r="AQ27" s="64">
        <v>6</v>
      </c>
      <c r="AR27" s="64"/>
      <c r="AS27" s="64"/>
      <c r="AT27" s="64"/>
      <c r="AU27" s="64"/>
      <c r="AV27" s="64"/>
      <c r="AW27" s="64">
        <v>7</v>
      </c>
      <c r="AX27" s="58"/>
      <c r="AY27" s="58"/>
      <c r="AZ27" s="58"/>
      <c r="BA27" s="58"/>
      <c r="BB27" s="58"/>
      <c r="BC27" s="71">
        <v>8</v>
      </c>
      <c r="BD27" s="71"/>
      <c r="BE27" s="71"/>
      <c r="BF27" s="71"/>
      <c r="BG27" s="71"/>
      <c r="BH27" s="71"/>
    </row>
    <row r="28" spans="1:79" ht="17.25" customHeight="1" x14ac:dyDescent="0.2">
      <c r="A28" s="60" t="s">
        <v>28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2"/>
    </row>
    <row r="29" spans="1:79" ht="18" hidden="1" customHeight="1" x14ac:dyDescent="0.2">
      <c r="A29" s="65" t="s">
        <v>4</v>
      </c>
      <c r="B29" s="65"/>
      <c r="C29" s="73" t="s">
        <v>5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66" t="s">
        <v>35</v>
      </c>
      <c r="Z29" s="66"/>
      <c r="AA29" s="66"/>
      <c r="AB29" s="66"/>
      <c r="AC29" s="66"/>
      <c r="AD29" s="66"/>
      <c r="AE29" s="54" t="s">
        <v>36</v>
      </c>
      <c r="AF29" s="63"/>
      <c r="AG29" s="63"/>
      <c r="AH29" s="63"/>
      <c r="AI29" s="63"/>
      <c r="AJ29" s="63"/>
      <c r="AK29" s="56" t="s">
        <v>44</v>
      </c>
      <c r="AL29" s="56"/>
      <c r="AM29" s="56"/>
      <c r="AN29" s="56"/>
      <c r="AO29" s="56"/>
      <c r="AP29" s="56"/>
      <c r="AQ29" s="54" t="s">
        <v>37</v>
      </c>
      <c r="AR29" s="55"/>
      <c r="AS29" s="55"/>
      <c r="AT29" s="55"/>
      <c r="AU29" s="55"/>
      <c r="AV29" s="55"/>
      <c r="AW29" s="54" t="s">
        <v>38</v>
      </c>
      <c r="AX29" s="58"/>
      <c r="AY29" s="58"/>
      <c r="AZ29" s="58"/>
      <c r="BA29" s="58"/>
      <c r="BB29" s="58"/>
      <c r="BC29" s="56" t="s">
        <v>44</v>
      </c>
      <c r="BD29" s="56"/>
      <c r="BE29" s="56"/>
      <c r="BF29" s="56"/>
      <c r="BG29" s="56"/>
      <c r="BH29" s="56"/>
      <c r="CA29" s="1" t="s">
        <v>39</v>
      </c>
    </row>
    <row r="30" spans="1:79" ht="12.75" customHeight="1" x14ac:dyDescent="0.2">
      <c r="A30" s="46"/>
      <c r="B30" s="46"/>
      <c r="C30" s="47" t="s">
        <v>47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9"/>
      <c r="Y30" s="44">
        <v>10</v>
      </c>
      <c r="Z30" s="44"/>
      <c r="AA30" s="44"/>
      <c r="AB30" s="44"/>
      <c r="AC30" s="44"/>
      <c r="AD30" s="44"/>
      <c r="AE30" s="44">
        <v>8</v>
      </c>
      <c r="AF30" s="44"/>
      <c r="AG30" s="44"/>
      <c r="AH30" s="44"/>
      <c r="AI30" s="44"/>
      <c r="AJ30" s="44"/>
      <c r="AK30" s="45">
        <f>IF(Y30=0,0,AE30/Y30)</f>
        <v>0.8</v>
      </c>
      <c r="AL30" s="45"/>
      <c r="AM30" s="45"/>
      <c r="AN30" s="45"/>
      <c r="AO30" s="45"/>
      <c r="AP30" s="45"/>
      <c r="AQ30" s="44">
        <v>10</v>
      </c>
      <c r="AR30" s="44"/>
      <c r="AS30" s="44"/>
      <c r="AT30" s="44"/>
      <c r="AU30" s="44"/>
      <c r="AV30" s="44"/>
      <c r="AW30" s="44">
        <v>8</v>
      </c>
      <c r="AX30" s="44"/>
      <c r="AY30" s="44"/>
      <c r="AZ30" s="44"/>
      <c r="BA30" s="44"/>
      <c r="BB30" s="44"/>
      <c r="BC30" s="45">
        <f>IF(AQ30=0,0,AW30/AQ30)</f>
        <v>0.8</v>
      </c>
      <c r="BD30" s="45"/>
      <c r="BE30" s="45"/>
      <c r="BF30" s="45"/>
      <c r="BG30" s="45"/>
      <c r="BH30" s="45"/>
      <c r="CA30" s="1" t="s">
        <v>40</v>
      </c>
    </row>
    <row r="31" spans="1:79" ht="15" customHeight="1" x14ac:dyDescent="0.2">
      <c r="A31" s="46"/>
      <c r="B31" s="46"/>
      <c r="C31" s="47" t="s">
        <v>48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/>
      <c r="Y31" s="44">
        <v>205</v>
      </c>
      <c r="Z31" s="44"/>
      <c r="AA31" s="44"/>
      <c r="AB31" s="44"/>
      <c r="AC31" s="44"/>
      <c r="AD31" s="44"/>
      <c r="AE31" s="44">
        <v>181</v>
      </c>
      <c r="AF31" s="44"/>
      <c r="AG31" s="44"/>
      <c r="AH31" s="44"/>
      <c r="AI31" s="44"/>
      <c r="AJ31" s="44"/>
      <c r="AK31" s="45">
        <f>IF(Y31=0,0,AE31/Y31)</f>
        <v>0.88292682926829269</v>
      </c>
      <c r="AL31" s="45"/>
      <c r="AM31" s="45"/>
      <c r="AN31" s="45"/>
      <c r="AO31" s="45"/>
      <c r="AP31" s="45"/>
      <c r="AQ31" s="44">
        <v>210</v>
      </c>
      <c r="AR31" s="44"/>
      <c r="AS31" s="44"/>
      <c r="AT31" s="44"/>
      <c r="AU31" s="44"/>
      <c r="AV31" s="44"/>
      <c r="AW31" s="44">
        <v>181</v>
      </c>
      <c r="AX31" s="44"/>
      <c r="AY31" s="44"/>
      <c r="AZ31" s="44"/>
      <c r="BA31" s="44"/>
      <c r="BB31" s="44"/>
      <c r="BC31" s="45">
        <f>IF(AQ31=0,0,AW31/AQ31)</f>
        <v>0.86190476190476195</v>
      </c>
      <c r="BD31" s="45"/>
      <c r="BE31" s="45"/>
      <c r="BF31" s="45"/>
      <c r="BG31" s="45"/>
      <c r="BH31" s="45"/>
    </row>
    <row r="32" spans="1:79" ht="17.25" customHeight="1" x14ac:dyDescent="0.2">
      <c r="A32" s="60" t="s">
        <v>29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2"/>
    </row>
    <row r="33" spans="1:100" ht="18" hidden="1" customHeight="1" x14ac:dyDescent="0.2">
      <c r="A33" s="65" t="s">
        <v>4</v>
      </c>
      <c r="B33" s="65"/>
      <c r="C33" s="73" t="s">
        <v>5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54" t="s">
        <v>35</v>
      </c>
      <c r="Z33" s="63"/>
      <c r="AA33" s="63"/>
      <c r="AB33" s="63"/>
      <c r="AC33" s="63"/>
      <c r="AD33" s="63"/>
      <c r="AE33" s="54" t="s">
        <v>36</v>
      </c>
      <c r="AF33" s="63"/>
      <c r="AG33" s="63"/>
      <c r="AH33" s="63"/>
      <c r="AI33" s="63"/>
      <c r="AJ33" s="63"/>
      <c r="AK33" s="56" t="s">
        <v>44</v>
      </c>
      <c r="AL33" s="56"/>
      <c r="AM33" s="56"/>
      <c r="AN33" s="56"/>
      <c r="AO33" s="56"/>
      <c r="AP33" s="56"/>
      <c r="AQ33" s="54" t="s">
        <v>37</v>
      </c>
      <c r="AR33" s="55"/>
      <c r="AS33" s="55"/>
      <c r="AT33" s="55"/>
      <c r="AU33" s="55"/>
      <c r="AV33" s="55"/>
      <c r="AW33" s="54" t="s">
        <v>38</v>
      </c>
      <c r="AX33" s="58"/>
      <c r="AY33" s="58"/>
      <c r="AZ33" s="58"/>
      <c r="BA33" s="58"/>
      <c r="BB33" s="58"/>
      <c r="BC33" s="59" t="s">
        <v>44</v>
      </c>
      <c r="BD33" s="59"/>
      <c r="BE33" s="59"/>
      <c r="BF33" s="59"/>
      <c r="BG33" s="59"/>
      <c r="BH33" s="59"/>
      <c r="CA33" s="1" t="s">
        <v>41</v>
      </c>
    </row>
    <row r="34" spans="1:100" s="42" customFormat="1" ht="12.75" customHeight="1" x14ac:dyDescent="0.2">
      <c r="A34" s="46"/>
      <c r="B34" s="46"/>
      <c r="C34" s="47" t="s">
        <v>49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9"/>
      <c r="Y34" s="44">
        <v>100</v>
      </c>
      <c r="Z34" s="44"/>
      <c r="AA34" s="44"/>
      <c r="AB34" s="44"/>
      <c r="AC34" s="44"/>
      <c r="AD34" s="44"/>
      <c r="AE34" s="44">
        <v>84</v>
      </c>
      <c r="AF34" s="44"/>
      <c r="AG34" s="44"/>
      <c r="AH34" s="44"/>
      <c r="AI34" s="44"/>
      <c r="AJ34" s="44"/>
      <c r="AK34" s="45">
        <f>IF(Y34=0,0,AE34/Y34)</f>
        <v>0.84</v>
      </c>
      <c r="AL34" s="45"/>
      <c r="AM34" s="45"/>
      <c r="AN34" s="45"/>
      <c r="AO34" s="45"/>
      <c r="AP34" s="45"/>
      <c r="AQ34" s="44">
        <v>100</v>
      </c>
      <c r="AR34" s="44"/>
      <c r="AS34" s="44"/>
      <c r="AT34" s="44"/>
      <c r="AU34" s="44"/>
      <c r="AV34" s="44"/>
      <c r="AW34" s="44">
        <v>95</v>
      </c>
      <c r="AX34" s="44"/>
      <c r="AY34" s="44"/>
      <c r="AZ34" s="44"/>
      <c r="BA34" s="44"/>
      <c r="BB34" s="44"/>
      <c r="BC34" s="45">
        <f>IF(AQ34=0,0,AW34/AQ34)</f>
        <v>0.95</v>
      </c>
      <c r="BD34" s="45"/>
      <c r="BE34" s="45"/>
      <c r="BF34" s="45"/>
      <c r="BG34" s="45"/>
      <c r="BH34" s="4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42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46"/>
      <c r="B35" s="46"/>
      <c r="C35" s="47" t="s">
        <v>50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9"/>
      <c r="Y35" s="44">
        <v>3</v>
      </c>
      <c r="Z35" s="44"/>
      <c r="AA35" s="44"/>
      <c r="AB35" s="44"/>
      <c r="AC35" s="44"/>
      <c r="AD35" s="44"/>
      <c r="AE35" s="44">
        <v>3</v>
      </c>
      <c r="AF35" s="44"/>
      <c r="AG35" s="44"/>
      <c r="AH35" s="44"/>
      <c r="AI35" s="44"/>
      <c r="AJ35" s="44"/>
      <c r="AK35" s="45">
        <f>IF(Y35=0,0,AE35/Y35)</f>
        <v>1</v>
      </c>
      <c r="AL35" s="45"/>
      <c r="AM35" s="45"/>
      <c r="AN35" s="45"/>
      <c r="AO35" s="45"/>
      <c r="AP35" s="45"/>
      <c r="AQ35" s="44">
        <v>2.6</v>
      </c>
      <c r="AR35" s="44"/>
      <c r="AS35" s="44"/>
      <c r="AT35" s="44"/>
      <c r="AU35" s="44"/>
      <c r="AV35" s="44"/>
      <c r="AW35" s="44">
        <v>2.6</v>
      </c>
      <c r="AX35" s="44"/>
      <c r="AY35" s="44"/>
      <c r="AZ35" s="44"/>
      <c r="BA35" s="44"/>
      <c r="BB35" s="44"/>
      <c r="BC35" s="45">
        <f>IF(AQ35=0,0,AW35/AQ35)</f>
        <v>1</v>
      </c>
      <c r="BD35" s="45"/>
      <c r="BE35" s="45"/>
      <c r="BF35" s="45"/>
      <c r="BG35" s="45"/>
      <c r="BH35" s="45"/>
    </row>
    <row r="36" spans="1:100" s="5" customFormat="1" ht="15" customHeight="1" x14ac:dyDescent="0.2">
      <c r="A36" s="46"/>
      <c r="B36" s="46"/>
      <c r="C36" s="47" t="s">
        <v>51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9"/>
      <c r="Y36" s="44">
        <v>1.5</v>
      </c>
      <c r="Z36" s="44"/>
      <c r="AA36" s="44"/>
      <c r="AB36" s="44"/>
      <c r="AC36" s="44"/>
      <c r="AD36" s="44"/>
      <c r="AE36" s="44">
        <v>1.5</v>
      </c>
      <c r="AF36" s="44"/>
      <c r="AG36" s="44"/>
      <c r="AH36" s="44"/>
      <c r="AI36" s="44"/>
      <c r="AJ36" s="44"/>
      <c r="AK36" s="45">
        <f>IF(Y36=0,0,AE36/Y36)</f>
        <v>1</v>
      </c>
      <c r="AL36" s="45"/>
      <c r="AM36" s="45"/>
      <c r="AN36" s="45"/>
      <c r="AO36" s="45"/>
      <c r="AP36" s="45"/>
      <c r="AQ36" s="44">
        <v>1.5</v>
      </c>
      <c r="AR36" s="44"/>
      <c r="AS36" s="44"/>
      <c r="AT36" s="44"/>
      <c r="AU36" s="44"/>
      <c r="AV36" s="44"/>
      <c r="AW36" s="44">
        <v>1.5</v>
      </c>
      <c r="AX36" s="44"/>
      <c r="AY36" s="44"/>
      <c r="AZ36" s="44"/>
      <c r="BA36" s="44"/>
      <c r="BB36" s="44"/>
      <c r="BC36" s="45">
        <f>IF(AQ36=0,0,AW36/AQ36)</f>
        <v>1</v>
      </c>
      <c r="BD36" s="45"/>
      <c r="BE36" s="45"/>
      <c r="BF36" s="45"/>
      <c r="BG36" s="45"/>
      <c r="BH36" s="45"/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8" t="s">
        <v>43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29"/>
      <c r="B39" s="29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2"/>
      <c r="Z39" s="32"/>
      <c r="AA39" s="32"/>
      <c r="AB39" s="32"/>
      <c r="AC39" s="32"/>
      <c r="AD39" s="32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s="38" customFormat="1" ht="15.75" x14ac:dyDescent="0.25">
      <c r="B40" s="38" t="s">
        <v>30</v>
      </c>
    </row>
    <row r="41" spans="1:100" s="38" customFormat="1" ht="48.75" customHeight="1" x14ac:dyDescent="0.25">
      <c r="B41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</row>
    <row r="42" spans="1:100" s="38" customFormat="1" ht="1.5" hidden="1" customHeight="1" x14ac:dyDescent="0.25"/>
    <row r="43" spans="1:100" s="38" customFormat="1" ht="1.5" hidden="1" customHeight="1" x14ac:dyDescent="0.25"/>
    <row r="44" spans="1:100" s="38" customFormat="1" ht="35.25" customHeight="1" x14ac:dyDescent="0.25">
      <c r="A44" s="50" t="s">
        <v>67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</row>
    <row r="45" spans="1:100" s="38" customFormat="1" ht="15.75" x14ac:dyDescent="0.25"/>
    <row r="46" spans="1:100" s="38" customFormat="1" ht="15.75" x14ac:dyDescent="0.25">
      <c r="B46" s="38" t="s">
        <v>31</v>
      </c>
    </row>
    <row r="47" spans="1:100" s="38" customFormat="1" ht="15.75" x14ac:dyDescent="0.25"/>
    <row r="48" spans="1:100" s="38" customFormat="1" ht="15.75" x14ac:dyDescent="0.25"/>
    <row r="49" spans="1:60" s="38" customFormat="1" ht="15.75" x14ac:dyDescent="0.25"/>
    <row r="50" spans="1:60" s="38" customFormat="1" ht="30.75" customHeight="1" x14ac:dyDescent="0.25">
      <c r="A50" s="50" t="s">
        <v>69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</row>
    <row r="51" spans="1:60" s="38" customFormat="1" ht="15.75" x14ac:dyDescent="0.25"/>
    <row r="52" spans="1:60" s="38" customFormat="1" ht="24.75" customHeight="1" x14ac:dyDescent="0.25">
      <c r="B52" s="52" t="s">
        <v>32</v>
      </c>
      <c r="C52" s="52"/>
      <c r="D52" s="52"/>
      <c r="E52" s="52"/>
      <c r="F52" s="52"/>
      <c r="G52" s="52"/>
      <c r="H52" s="52"/>
      <c r="I52" s="52"/>
      <c r="J52" s="52"/>
      <c r="K52" s="52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</row>
    <row r="53" spans="1:60" s="38" customFormat="1" ht="15.75" x14ac:dyDescent="0.25"/>
    <row r="54" spans="1:60" s="38" customFormat="1" ht="15.75" x14ac:dyDescent="0.25"/>
    <row r="55" spans="1:60" s="38" customFormat="1" ht="22.5" customHeight="1" x14ac:dyDescent="0.25"/>
    <row r="56" spans="1:60" s="38" customFormat="1" ht="29.25" customHeight="1" x14ac:dyDescent="0.25">
      <c r="A56" s="50" t="s">
        <v>68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</row>
    <row r="57" spans="1:60" s="38" customFormat="1" ht="15.75" x14ac:dyDescent="0.25"/>
    <row r="58" spans="1:60" s="38" customFormat="1" ht="15.75" x14ac:dyDescent="0.25"/>
    <row r="59" spans="1:60" s="38" customFormat="1" ht="15.75" x14ac:dyDescent="0.25"/>
    <row r="60" spans="1:60" s="38" customFormat="1" ht="15.75" x14ac:dyDescent="0.25">
      <c r="A60" s="79" t="s">
        <v>70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</row>
    <row r="61" spans="1:60" s="38" customFormat="1" ht="15.75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</row>
    <row r="62" spans="1:60" s="38" customFormat="1" ht="15.75" x14ac:dyDescent="0.25">
      <c r="A62" s="81" t="s">
        <v>71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</row>
    <row r="63" spans="1:60" s="38" customFormat="1" ht="19.5" customHeight="1" x14ac:dyDescent="0.25">
      <c r="C63" s="83" t="s">
        <v>46</v>
      </c>
      <c r="D63" s="84"/>
      <c r="E63" s="100" t="s">
        <v>72</v>
      </c>
      <c r="F63" s="101"/>
      <c r="G63" s="101"/>
      <c r="H63" s="101"/>
      <c r="I63" s="101"/>
      <c r="J63" s="101"/>
      <c r="K63" s="101"/>
      <c r="L63" s="101"/>
    </row>
    <row r="64" spans="1:60" s="40" customFormat="1" ht="17.25" customHeight="1" x14ac:dyDescent="0.2">
      <c r="B64" s="40" t="s">
        <v>33</v>
      </c>
    </row>
    <row r="65" spans="1:78" s="38" customFormat="1" ht="15.75" x14ac:dyDescent="0.25">
      <c r="E65" s="38" t="s">
        <v>34</v>
      </c>
    </row>
    <row r="66" spans="1:78" s="38" customFormat="1" ht="6" customHeight="1" x14ac:dyDescent="0.25"/>
    <row r="67" spans="1:78" s="38" customFormat="1" ht="15.75" x14ac:dyDescent="0.25">
      <c r="C67" s="76" t="s">
        <v>45</v>
      </c>
      <c r="D67" s="76"/>
      <c r="E67" s="77" t="s">
        <v>73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47.25" customHeight="1" x14ac:dyDescent="0.2">
      <c r="A70" s="67" t="s">
        <v>52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8" ht="15.75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6"/>
      <c r="BS71" s="6"/>
      <c r="BT71" s="6"/>
      <c r="BU71" s="6"/>
      <c r="BV71" s="6"/>
      <c r="BW71" s="6"/>
      <c r="BX71" s="6"/>
      <c r="BY71" s="6"/>
      <c r="BZ71" s="5"/>
    </row>
    <row r="72" spans="1:78" ht="15.95" customHeight="1" x14ac:dyDescent="0.2">
      <c r="A72" s="75" t="s">
        <v>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</row>
    <row r="73" spans="1:78" ht="63" customHeight="1" x14ac:dyDescent="0.2">
      <c r="A73" s="67" t="s">
        <v>53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8" ht="15.95" customHeight="1" x14ac:dyDescent="0.2">
      <c r="A74" s="9"/>
      <c r="B74" s="9"/>
      <c r="C74" s="9"/>
      <c r="D74" s="9"/>
      <c r="E74" s="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2" customHeight="1" x14ac:dyDescent="0.2">
      <c r="A75" s="22" t="s">
        <v>21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2" customHeight="1" x14ac:dyDescent="0.2">
      <c r="A76" s="22" t="s">
        <v>18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s="22" customFormat="1" ht="12" customHeight="1" x14ac:dyDescent="0.2">
      <c r="A77" s="22" t="s">
        <v>19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</row>
    <row r="78" spans="1:78" ht="15.95" customHeight="1" x14ac:dyDescent="0.25">
      <c r="A78" s="2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42" customHeight="1" x14ac:dyDescent="0.25">
      <c r="A79" s="86" t="s">
        <v>56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2"/>
      <c r="AO79" s="2"/>
      <c r="AP79" s="88" t="s">
        <v>57</v>
      </c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</row>
    <row r="80" spans="1:78" x14ac:dyDescent="0.2">
      <c r="W80" s="85" t="s">
        <v>3</v>
      </c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3"/>
      <c r="AO80" s="3"/>
      <c r="AP80" s="85" t="s">
        <v>20</v>
      </c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</row>
  </sheetData>
  <mergeCells count="125"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P80:BH80"/>
    <mergeCell ref="A73:BL73"/>
    <mergeCell ref="W80:AM80"/>
    <mergeCell ref="A79:V79"/>
    <mergeCell ref="W79:AM79"/>
    <mergeCell ref="C25:X26"/>
    <mergeCell ref="C27:X27"/>
    <mergeCell ref="AP79:BH79"/>
    <mergeCell ref="A72:BL72"/>
    <mergeCell ref="AW29:BB29"/>
    <mergeCell ref="E63:L63"/>
    <mergeCell ref="A23:BN23"/>
    <mergeCell ref="AQ25:BH25"/>
    <mergeCell ref="C67:D67"/>
    <mergeCell ref="E67:BH67"/>
    <mergeCell ref="A60:BH60"/>
    <mergeCell ref="A62:BH62"/>
    <mergeCell ref="C63:D63"/>
    <mergeCell ref="C30:X30"/>
    <mergeCell ref="C29:X29"/>
    <mergeCell ref="BC29:BH29"/>
    <mergeCell ref="AK26:AP26"/>
    <mergeCell ref="AK27:AP27"/>
    <mergeCell ref="Y26:AD26"/>
    <mergeCell ref="Y27:AD27"/>
    <mergeCell ref="A70:BL70"/>
    <mergeCell ref="A34:B34"/>
    <mergeCell ref="A33:B33"/>
    <mergeCell ref="A38:AD38"/>
    <mergeCell ref="AE30:AJ30"/>
    <mergeCell ref="BC26:BH26"/>
    <mergeCell ref="BC27:BH27"/>
    <mergeCell ref="AW26:BB26"/>
    <mergeCell ref="AW27:BB27"/>
    <mergeCell ref="C33:X33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AK30:AP30"/>
    <mergeCell ref="AQ29:AV29"/>
    <mergeCell ref="AK29:AP29"/>
    <mergeCell ref="A44:BH44"/>
    <mergeCell ref="A50:BH50"/>
    <mergeCell ref="A31:B31"/>
    <mergeCell ref="C31:X31"/>
    <mergeCell ref="Y31:AD31"/>
    <mergeCell ref="AE31:AJ31"/>
    <mergeCell ref="AK33:AP33"/>
    <mergeCell ref="AQ31:AV31"/>
    <mergeCell ref="AW31:BB31"/>
    <mergeCell ref="BC31:BH31"/>
    <mergeCell ref="A56:BH56"/>
    <mergeCell ref="AQ34:AV34"/>
    <mergeCell ref="AW34:BB34"/>
    <mergeCell ref="BC34:BH34"/>
    <mergeCell ref="B52:AW52"/>
    <mergeCell ref="C34:X34"/>
    <mergeCell ref="Y34:AD34"/>
    <mergeCell ref="AE34:AJ34"/>
    <mergeCell ref="A36:B36"/>
    <mergeCell ref="C36:X36"/>
    <mergeCell ref="AK34:AP34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5:BB35"/>
    <mergeCell ref="BC35:BH35"/>
  </mergeCells>
  <phoneticPr fontId="0" type="noConversion"/>
  <conditionalFormatting sqref="C71">
    <cfRule type="cellIs" dxfId="6" priority="6" stopIfTrue="1" operator="equal">
      <formula>$C70</formula>
    </cfRule>
  </conditionalFormatting>
  <conditionalFormatting sqref="A30:B30 A71:B71 B39:B40 A34:B34 A38:A69 B42:B43 B45:B49 B57:B69 B51:B55">
    <cfRule type="cellIs" dxfId="5" priority="7" stopIfTrue="1" operator="equal">
      <formula>0</formula>
    </cfRule>
  </conditionalFormatting>
  <conditionalFormatting sqref="C57:C69 C46:C49 C51:C55">
    <cfRule type="cellIs" dxfId="4" priority="8" stopIfTrue="1" operator="equal">
      <formula>$C37</formula>
    </cfRule>
  </conditionalFormatting>
  <conditionalFormatting sqref="A31:B31">
    <cfRule type="cellIs" dxfId="3" priority="5" stopIfTrue="1" operator="equal">
      <formula>0</formula>
    </cfRule>
  </conditionalFormatting>
  <conditionalFormatting sqref="C45">
    <cfRule type="cellIs" dxfId="2" priority="9" stopIfTrue="1" operator="equal">
      <formula>$C34</formula>
    </cfRule>
  </conditionalFormatting>
  <conditionalFormatting sqref="A35:B35">
    <cfRule type="cellIs" dxfId="1" priority="3" stopIfTrue="1" operator="equal">
      <formula>0</formula>
    </cfRule>
  </conditionalFormatting>
  <conditionalFormatting sqref="A36:B36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39</xdr:row>
                <xdr:rowOff>152400</xdr:rowOff>
              </from>
              <to>
                <xdr:col>17</xdr:col>
                <xdr:colOff>142875</xdr:colOff>
                <xdr:row>43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45</xdr:row>
                <xdr:rowOff>161925</xdr:rowOff>
              </from>
              <to>
                <xdr:col>15</xdr:col>
                <xdr:colOff>161925</xdr:colOff>
                <xdr:row>49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51</xdr:row>
                <xdr:rowOff>295275</xdr:rowOff>
              </from>
              <to>
                <xdr:col>18</xdr:col>
                <xdr:colOff>47625</xdr:colOff>
                <xdr:row>54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56</xdr:row>
                <xdr:rowOff>57150</xdr:rowOff>
              </from>
              <to>
                <xdr:col>7</xdr:col>
                <xdr:colOff>85725</xdr:colOff>
                <xdr:row>59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3" workbookViewId="0">
      <selection activeCell="K24" sqref="K24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74</v>
      </c>
      <c r="G1" s="1"/>
    </row>
    <row r="2" spans="1:11" ht="54" customHeight="1" x14ac:dyDescent="0.2">
      <c r="A2" s="1"/>
      <c r="B2" s="1"/>
      <c r="C2" s="1"/>
      <c r="D2" s="95" t="s">
        <v>75</v>
      </c>
      <c r="E2" s="95"/>
      <c r="F2" s="95"/>
      <c r="G2" s="1"/>
    </row>
    <row r="3" spans="1:11" ht="15.75" x14ac:dyDescent="0.25">
      <c r="A3" s="104"/>
      <c r="B3" s="105" t="s">
        <v>76</v>
      </c>
      <c r="C3" s="105"/>
      <c r="D3" s="105"/>
      <c r="E3" s="105"/>
      <c r="F3" s="105"/>
      <c r="G3" s="1"/>
    </row>
    <row r="4" spans="1:11" ht="15.75" x14ac:dyDescent="0.25">
      <c r="A4" s="104"/>
      <c r="B4" s="105" t="s">
        <v>103</v>
      </c>
      <c r="C4" s="105"/>
      <c r="D4" s="105"/>
      <c r="E4" s="105"/>
      <c r="F4" s="105"/>
      <c r="G4" s="1"/>
    </row>
    <row r="5" spans="1:11" ht="15.75" x14ac:dyDescent="0.25">
      <c r="A5" s="104"/>
      <c r="B5" s="106"/>
      <c r="C5" s="104"/>
      <c r="D5" s="104"/>
      <c r="E5" s="104"/>
      <c r="F5" s="104"/>
      <c r="G5" s="1"/>
    </row>
    <row r="6" spans="1:11" ht="24.75" customHeight="1" x14ac:dyDescent="0.25">
      <c r="A6" s="104" t="s">
        <v>2</v>
      </c>
      <c r="B6" s="107">
        <v>100000</v>
      </c>
      <c r="C6" s="108" t="s">
        <v>77</v>
      </c>
      <c r="D6" s="108"/>
      <c r="E6" s="108"/>
      <c r="F6" s="108"/>
      <c r="G6" s="5"/>
      <c r="H6" s="109"/>
    </row>
    <row r="7" spans="1:11" s="109" customFormat="1" ht="15.75" x14ac:dyDescent="0.25">
      <c r="A7" s="110"/>
      <c r="B7" s="111" t="s">
        <v>78</v>
      </c>
      <c r="C7" s="104" t="s">
        <v>79</v>
      </c>
      <c r="D7" s="104"/>
      <c r="E7" s="104"/>
      <c r="F7" s="104"/>
      <c r="G7" s="5"/>
      <c r="I7"/>
      <c r="J7"/>
      <c r="K7"/>
    </row>
    <row r="8" spans="1:11" ht="15.75" x14ac:dyDescent="0.25">
      <c r="A8" s="104"/>
      <c r="B8" s="104"/>
      <c r="C8" s="111"/>
      <c r="D8" s="104"/>
      <c r="E8" s="104"/>
      <c r="F8" s="104"/>
      <c r="G8" s="5"/>
      <c r="H8" s="109"/>
    </row>
    <row r="9" spans="1:11" ht="15.75" hidden="1" x14ac:dyDescent="0.25">
      <c r="A9" s="104"/>
      <c r="B9" s="104"/>
      <c r="C9" s="111"/>
      <c r="D9" s="104"/>
      <c r="E9" s="104"/>
      <c r="F9" s="104"/>
      <c r="G9" s="5"/>
      <c r="H9" s="109"/>
    </row>
    <row r="10" spans="1:11" ht="29.25" customHeight="1" x14ac:dyDescent="0.25">
      <c r="A10" s="104" t="s">
        <v>6</v>
      </c>
      <c r="B10" s="107">
        <v>110000</v>
      </c>
      <c r="C10" s="108" t="s">
        <v>77</v>
      </c>
      <c r="D10" s="108"/>
      <c r="E10" s="108"/>
      <c r="F10" s="108"/>
      <c r="G10" s="5"/>
      <c r="H10" s="109"/>
    </row>
    <row r="11" spans="1:11" ht="15.75" x14ac:dyDescent="0.25">
      <c r="A11" s="104"/>
      <c r="B11" s="111" t="s">
        <v>78</v>
      </c>
      <c r="C11" s="104" t="s">
        <v>79</v>
      </c>
      <c r="D11" s="104"/>
      <c r="E11" s="104"/>
      <c r="F11" s="104"/>
      <c r="G11" s="5"/>
      <c r="H11" s="109"/>
    </row>
    <row r="12" spans="1:11" ht="15.75" x14ac:dyDescent="0.25">
      <c r="A12" s="104"/>
      <c r="B12" s="104"/>
      <c r="C12" s="111"/>
      <c r="D12" s="104"/>
      <c r="E12" s="104"/>
      <c r="F12" s="104"/>
      <c r="G12" s="5"/>
      <c r="H12" s="109"/>
    </row>
    <row r="13" spans="1:11" ht="15.75" hidden="1" x14ac:dyDescent="0.25">
      <c r="A13" s="104"/>
      <c r="B13" s="104"/>
      <c r="C13" s="111"/>
      <c r="D13" s="104"/>
      <c r="E13" s="110"/>
      <c r="F13" s="104"/>
      <c r="G13" s="5"/>
      <c r="H13" s="109"/>
    </row>
    <row r="14" spans="1:11" ht="17.25" customHeight="1" x14ac:dyDescent="0.25">
      <c r="A14" s="104" t="s">
        <v>7</v>
      </c>
      <c r="B14" s="111">
        <v>112010</v>
      </c>
      <c r="C14" s="108" t="s">
        <v>80</v>
      </c>
      <c r="D14" s="108"/>
      <c r="E14" s="108"/>
      <c r="F14" s="108"/>
      <c r="G14" s="112"/>
      <c r="H14" s="112"/>
      <c r="I14" s="112"/>
      <c r="J14" s="112"/>
      <c r="K14" s="112"/>
    </row>
    <row r="15" spans="1:11" ht="15.75" x14ac:dyDescent="0.25">
      <c r="A15" s="104"/>
      <c r="B15" s="111" t="s">
        <v>78</v>
      </c>
      <c r="C15" s="104" t="s">
        <v>81</v>
      </c>
      <c r="D15" s="104"/>
      <c r="E15" s="104"/>
      <c r="F15" s="104"/>
      <c r="G15" s="1"/>
    </row>
    <row r="16" spans="1:11" ht="15.75" x14ac:dyDescent="0.25">
      <c r="A16" s="104"/>
      <c r="B16" s="104"/>
      <c r="C16" s="104"/>
      <c r="D16" s="104"/>
      <c r="E16" s="104"/>
      <c r="F16" s="104"/>
      <c r="G16" s="1"/>
    </row>
    <row r="17" spans="1:8" ht="15.75" x14ac:dyDescent="0.25">
      <c r="A17" s="104"/>
      <c r="B17" s="104" t="s">
        <v>82</v>
      </c>
      <c r="C17" s="104"/>
      <c r="D17" s="104"/>
      <c r="E17" s="104"/>
      <c r="F17" s="104"/>
      <c r="G17" s="1"/>
    </row>
    <row r="18" spans="1:8" ht="15.75" x14ac:dyDescent="0.25">
      <c r="A18" s="104"/>
      <c r="B18" s="104"/>
      <c r="C18" s="104"/>
      <c r="D18" s="104"/>
      <c r="E18" s="104"/>
      <c r="F18" s="104"/>
      <c r="G18" s="1"/>
    </row>
    <row r="19" spans="1:8" ht="15.75" customHeight="1" x14ac:dyDescent="0.25">
      <c r="A19" s="104"/>
      <c r="B19" s="113" t="s">
        <v>0</v>
      </c>
      <c r="C19" s="114" t="s">
        <v>83</v>
      </c>
      <c r="D19" s="113" t="s">
        <v>84</v>
      </c>
      <c r="E19" s="113"/>
      <c r="F19" s="113"/>
      <c r="G19" s="1"/>
    </row>
    <row r="20" spans="1:8" ht="29.25" customHeight="1" x14ac:dyDescent="0.25">
      <c r="A20" s="104"/>
      <c r="B20" s="113"/>
      <c r="C20" s="115"/>
      <c r="D20" s="116" t="s">
        <v>85</v>
      </c>
      <c r="E20" s="116" t="s">
        <v>86</v>
      </c>
      <c r="F20" s="116" t="s">
        <v>87</v>
      </c>
      <c r="G20" s="1"/>
    </row>
    <row r="21" spans="1:8" ht="12" customHeight="1" x14ac:dyDescent="0.25">
      <c r="A21" s="104"/>
      <c r="B21" s="116">
        <v>1</v>
      </c>
      <c r="C21" s="116">
        <v>2</v>
      </c>
      <c r="D21" s="116">
        <v>3</v>
      </c>
      <c r="E21" s="116">
        <v>4</v>
      </c>
      <c r="F21" s="116">
        <v>5</v>
      </c>
      <c r="G21" s="1"/>
    </row>
    <row r="22" spans="1:8" ht="15.75" x14ac:dyDescent="0.25">
      <c r="A22" s="104"/>
      <c r="B22" s="117"/>
      <c r="C22" s="117"/>
      <c r="D22" s="116" t="s">
        <v>88</v>
      </c>
      <c r="E22" s="116" t="s">
        <v>88</v>
      </c>
      <c r="F22" s="116" t="s">
        <v>88</v>
      </c>
      <c r="G22" s="1"/>
    </row>
    <row r="23" spans="1:8" ht="15.75" x14ac:dyDescent="0.25">
      <c r="A23" s="104"/>
      <c r="B23" s="117"/>
      <c r="C23" s="117" t="s">
        <v>89</v>
      </c>
      <c r="D23" s="117"/>
      <c r="E23" s="117"/>
      <c r="F23" s="117"/>
      <c r="G23" s="1"/>
    </row>
    <row r="24" spans="1:8" ht="65.25" customHeight="1" x14ac:dyDescent="0.25">
      <c r="A24" s="104"/>
      <c r="B24" s="118">
        <v>1</v>
      </c>
      <c r="C24" s="119" t="s">
        <v>104</v>
      </c>
      <c r="D24" s="43">
        <v>222.35</v>
      </c>
      <c r="E24" s="43" t="s">
        <v>90</v>
      </c>
      <c r="F24" s="43" t="s">
        <v>90</v>
      </c>
      <c r="G24" s="120"/>
      <c r="H24" s="121"/>
    </row>
    <row r="25" spans="1:8" ht="32.25" hidden="1" customHeight="1" x14ac:dyDescent="0.25">
      <c r="A25" s="104"/>
      <c r="B25" s="118">
        <v>2</v>
      </c>
      <c r="C25" s="119" t="s">
        <v>91</v>
      </c>
      <c r="D25" s="43" t="s">
        <v>90</v>
      </c>
      <c r="E25" s="43" t="s">
        <v>90</v>
      </c>
      <c r="F25" s="43" t="s">
        <v>90</v>
      </c>
      <c r="G25" s="120"/>
      <c r="H25" s="121"/>
    </row>
    <row r="26" spans="1:8" ht="29.25" customHeight="1" x14ac:dyDescent="0.25">
      <c r="A26" s="104"/>
      <c r="B26" s="117"/>
      <c r="C26" s="122" t="s">
        <v>92</v>
      </c>
      <c r="D26" s="116">
        <f>D24</f>
        <v>222.35</v>
      </c>
      <c r="E26" s="43" t="s">
        <v>90</v>
      </c>
      <c r="F26" s="43" t="s">
        <v>90</v>
      </c>
      <c r="G26" s="1"/>
    </row>
    <row r="27" spans="1:8" s="125" customFormat="1" ht="18" x14ac:dyDescent="0.25">
      <c r="A27" s="104"/>
      <c r="B27" s="123" t="s">
        <v>93</v>
      </c>
      <c r="C27" s="124"/>
      <c r="D27" s="124"/>
      <c r="E27" s="124"/>
      <c r="F27" s="124"/>
      <c r="G27" s="124"/>
    </row>
    <row r="28" spans="1:8" ht="30" hidden="1" customHeight="1" x14ac:dyDescent="0.25">
      <c r="A28" s="104"/>
      <c r="B28" s="126"/>
      <c r="C28" s="126"/>
      <c r="D28" s="126"/>
      <c r="E28" s="126"/>
      <c r="F28" s="126"/>
      <c r="G28" s="1"/>
    </row>
    <row r="29" spans="1:8" ht="15.75" x14ac:dyDescent="0.25">
      <c r="A29" s="104"/>
      <c r="B29" s="104" t="s">
        <v>94</v>
      </c>
      <c r="C29" s="104"/>
      <c r="D29" s="104"/>
      <c r="E29" s="104"/>
      <c r="F29" s="104"/>
      <c r="G29" s="1"/>
    </row>
    <row r="30" spans="1:8" ht="15.75" x14ac:dyDescent="0.25">
      <c r="A30" s="104"/>
      <c r="B30" s="104"/>
      <c r="C30" s="104"/>
      <c r="D30" s="104"/>
      <c r="E30" s="104"/>
      <c r="F30" s="104"/>
      <c r="G30" s="1"/>
    </row>
    <row r="31" spans="1:8" ht="49.5" customHeight="1" x14ac:dyDescent="0.25">
      <c r="A31" s="104"/>
      <c r="B31" s="118" t="s">
        <v>0</v>
      </c>
      <c r="C31" s="118" t="s">
        <v>95</v>
      </c>
      <c r="D31" s="127" t="s">
        <v>96</v>
      </c>
      <c r="E31" s="127"/>
      <c r="F31" s="127"/>
      <c r="G31" s="1"/>
    </row>
    <row r="32" spans="1:8" ht="15.75" x14ac:dyDescent="0.25">
      <c r="A32" s="104"/>
      <c r="B32" s="116">
        <v>1</v>
      </c>
      <c r="C32" s="116">
        <v>2</v>
      </c>
      <c r="D32" s="113">
        <v>3</v>
      </c>
      <c r="E32" s="113"/>
      <c r="F32" s="113"/>
      <c r="G32" s="1"/>
    </row>
    <row r="33" spans="1:10" ht="15.75" x14ac:dyDescent="0.25">
      <c r="A33" s="104"/>
      <c r="B33" s="117"/>
      <c r="C33" s="117"/>
      <c r="D33" s="127"/>
      <c r="E33" s="127"/>
      <c r="F33" s="127"/>
      <c r="G33" s="1"/>
    </row>
    <row r="34" spans="1:10" ht="15.75" x14ac:dyDescent="0.25">
      <c r="A34" s="104"/>
      <c r="B34" s="117"/>
      <c r="C34" s="117"/>
      <c r="D34" s="127"/>
      <c r="E34" s="127"/>
      <c r="F34" s="127"/>
      <c r="G34" s="1"/>
    </row>
    <row r="35" spans="1:10" x14ac:dyDescent="0.2">
      <c r="A35" s="1"/>
      <c r="B35" s="128" t="s">
        <v>97</v>
      </c>
      <c r="C35" s="129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0" t="s">
        <v>98</v>
      </c>
      <c r="C38" s="130"/>
      <c r="D38" s="131" t="s">
        <v>99</v>
      </c>
      <c r="E38" s="132" t="s">
        <v>100</v>
      </c>
      <c r="F38" s="131"/>
      <c r="G38" s="1"/>
    </row>
    <row r="39" spans="1:10" ht="4.5" hidden="1" customHeight="1" x14ac:dyDescent="0.25">
      <c r="A39" s="1"/>
      <c r="B39" s="130"/>
      <c r="C39" s="130"/>
      <c r="D39" s="133"/>
      <c r="E39" s="133"/>
      <c r="F39" s="133"/>
      <c r="G39" s="1"/>
    </row>
    <row r="40" spans="1:10" ht="15" x14ac:dyDescent="0.25">
      <c r="A40" s="1"/>
      <c r="B40" s="124"/>
      <c r="C40" s="124"/>
      <c r="D40" s="134" t="s">
        <v>101</v>
      </c>
      <c r="E40" s="135" t="s">
        <v>102</v>
      </c>
      <c r="F40" s="136"/>
      <c r="G40" s="1"/>
      <c r="I40" s="1"/>
      <c r="J40" s="1"/>
    </row>
    <row r="41" spans="1:10" x14ac:dyDescent="0.2">
      <c r="A41" s="1"/>
      <c r="B41" s="1"/>
      <c r="C41" s="1"/>
      <c r="D41" s="134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  <mergeCell ref="D2:F2"/>
    <mergeCell ref="B3:F3"/>
    <mergeCell ref="B4:F4"/>
    <mergeCell ref="C6:F6"/>
    <mergeCell ref="C10:F10"/>
    <mergeCell ref="C14:F14"/>
  </mergeCells>
  <pageMargins left="0.59055118110236227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КПК0112010</vt:lpstr>
      <vt:lpstr>рез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2024-03-15T14:07:28Z</cp:lastPrinted>
  <dcterms:created xsi:type="dcterms:W3CDTF">2016-08-10T10:53:25Z</dcterms:created>
  <dcterms:modified xsi:type="dcterms:W3CDTF">2024-03-15T14:07:31Z</dcterms:modified>
</cp:coreProperties>
</file>